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name="_edn2" vbProcedure="false">Feuille1!$A$25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<sst xmlns="http://schemas.openxmlformats.org/spreadsheetml/2006/main" count="34" uniqueCount="31">
  <si>
    <t xml:space="preserve">Transports : vos émissions en gCO²/voyageur.km</t>
  </si>
  <si>
    <t xml:space="preserve">Euros par tonne - montant correspondant à l’année (cf. Lignes 27 etc.) :</t>
  </si>
  <si>
    <t xml:space="preserve">(en 2020)</t>
  </si>
  <si>
    <t xml:space="preserve">mode de déplacement</t>
  </si>
  <si>
    <t xml:space="preserve">gr de CO2/k parcouru</t>
  </si>
  <si>
    <t xml:space="preserve">Saisir ici les nombres de km parcourus</t>
  </si>
  <si>
    <t xml:space="preserve">montant de la compensation en euros</t>
  </si>
  <si>
    <t xml:space="preserve">Tramway : 6.62g</t>
  </si>
  <si>
    <t xml:space="preserve">Autobus urbain : 144g</t>
  </si>
  <si>
    <t xml:space="preserve">Autobus interurbain : 171g</t>
  </si>
  <si>
    <t xml:space="preserve">TGV : 3.4g</t>
  </si>
  <si>
    <t xml:space="preserve">TER moyen : 30g</t>
  </si>
  <si>
    <t xml:space="preserve">TER électrique : 8.94g</t>
  </si>
  <si>
    <t xml:space="preserve">TER gazole : 76.75g</t>
  </si>
  <si>
    <t xml:space="preserve">Vols longs courriers : 120g</t>
  </si>
  <si>
    <t xml:space="preserve">Vols moyens courriers : 145g</t>
  </si>
  <si>
    <t xml:space="preserve">Vols régionaux : 168g</t>
  </si>
  <si>
    <t xml:space="preserve">Véhicules particuliers : facteur d’émission (gCO²/véhicule.km)</t>
  </si>
  <si>
    <t xml:space="preserve">Vélo, marche à pied : 0g</t>
  </si>
  <si>
    <t xml:space="preserve">Moto : 134.40g</t>
  </si>
  <si>
    <t xml:space="preserve">Voiture moyenne 1 passager : 205g</t>
  </si>
  <si>
    <t xml:space="preserve">Voiture essence citadine : 189g</t>
  </si>
  <si>
    <t xml:space="preserve">Voiture essence familiale : 219g</t>
  </si>
  <si>
    <t xml:space="preserve">Voiture essence routière : 252g</t>
  </si>
  <si>
    <t xml:space="preserve">Voiture diesel familiale : 224g</t>
  </si>
  <si>
    <t xml:space="preserve">Voiture diesel citadine : 189g</t>
  </si>
  <si>
    <t xml:space="preserve">Voiture diesel routière : 224g</t>
  </si>
  <si>
    <t xml:space="preserve">TOTAL</t>
  </si>
  <si>
    <t xml:space="preserve">Prix de la tonne de CO2 proposé par le GIEC :</t>
  </si>
  <si>
    <t xml:space="preserve">année</t>
  </si>
  <si>
    <t xml:space="preserve">Euros par tonne CO2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</si>
</sst>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€-40C];[RED]\-#,##0\ [$€-40C]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Ubuntu"/>
      <family val="0"/>
      <charset val="1"/>
    </font>
    <font>
      <sz val="10"/>
      <name val="Ubuntu"/>
      <family val="0"/>
      <charset val="1"/>
    </font>
    <font>
      <b val="true"/>
      <sz val="10"/>
      <color rgb="FFC9211E"/>
      <name val="Ubuntu"/>
      <family val="0"/>
      <charset val="1"/>
    </font>
    <font>
      <i val="true"/>
      <sz val="10"/>
      <name val="Ubuntu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EA7500"/>
      </left>
      <right style="hair">
        <color rgb="FFEA7500"/>
      </right>
      <top style="hair">
        <color rgb="FFEA7500"/>
      </top>
      <bottom style="hair">
        <color rgb="FFEA75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A75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2.93"/>
    <col collapsed="false" customWidth="true" hidden="false" outlineLevel="0" max="2" min="2" style="0" width="16.98"/>
    <col collapsed="false" customWidth="true" hidden="false" outlineLevel="0" max="3" min="3" style="0" width="15.69"/>
    <col collapsed="false" customWidth="true" hidden="false" outlineLevel="0" max="4" min="4" style="0" width="13.43"/>
  </cols>
  <sheetData>
    <row r="1" customFormat="false" ht="23.85" hidden="false" customHeight="true" outlineLevel="0" collapsed="false">
      <c r="A1" s="1" t="s">
        <v>0</v>
      </c>
      <c r="B1" s="1"/>
      <c r="C1" s="1"/>
      <c r="D1" s="2"/>
    </row>
    <row r="2" customFormat="false" ht="19.4" hidden="false" customHeight="true" outlineLevel="0" collapsed="false">
      <c r="A2" s="3" t="s">
        <v>1</v>
      </c>
      <c r="B2" s="3"/>
      <c r="C2" s="3"/>
      <c r="D2" s="4" t="n">
        <v>66</v>
      </c>
      <c r="E2" s="5" t="s">
        <v>2</v>
      </c>
    </row>
    <row r="3" customFormat="false" ht="44" hidden="false" customHeight="true" outlineLevel="0" collapsed="false">
      <c r="A3" s="6" t="s">
        <v>3</v>
      </c>
      <c r="B3" s="7" t="s">
        <v>4</v>
      </c>
      <c r="C3" s="8" t="s">
        <v>5</v>
      </c>
      <c r="D3" s="7" t="s">
        <v>6</v>
      </c>
    </row>
    <row r="4" customFormat="false" ht="12.8" hidden="false" customHeight="false" outlineLevel="0" collapsed="false">
      <c r="A4" s="7" t="s">
        <v>7</v>
      </c>
      <c r="B4" s="9" t="n">
        <v>6.62</v>
      </c>
      <c r="C4" s="10"/>
      <c r="D4" s="9" t="n">
        <f aca="false">C4*B4*$D$2/1000000</f>
        <v>0</v>
      </c>
    </row>
    <row r="5" customFormat="false" ht="12.8" hidden="false" customHeight="false" outlineLevel="0" collapsed="false">
      <c r="A5" s="7" t="s">
        <v>8</v>
      </c>
      <c r="B5" s="9" t="n">
        <v>144</v>
      </c>
      <c r="C5" s="10"/>
      <c r="D5" s="9" t="n">
        <f aca="false">C5*B5*$D$2/1000000</f>
        <v>0</v>
      </c>
    </row>
    <row r="6" customFormat="false" ht="12.8" hidden="false" customHeight="false" outlineLevel="0" collapsed="false">
      <c r="A6" s="7" t="s">
        <v>9</v>
      </c>
      <c r="B6" s="9" t="n">
        <v>171</v>
      </c>
      <c r="C6" s="10"/>
      <c r="D6" s="9" t="n">
        <f aca="false">C6*B6*$D$2/1000000</f>
        <v>0</v>
      </c>
    </row>
    <row r="7" customFormat="false" ht="12.8" hidden="false" customHeight="false" outlineLevel="0" collapsed="false">
      <c r="A7" s="7" t="s">
        <v>10</v>
      </c>
      <c r="B7" s="9" t="n">
        <v>3.4</v>
      </c>
      <c r="C7" s="10"/>
      <c r="D7" s="9" t="n">
        <f aca="false">C7*B7*$D$2/1000000</f>
        <v>0</v>
      </c>
    </row>
    <row r="8" customFormat="false" ht="12.8" hidden="false" customHeight="false" outlineLevel="0" collapsed="false">
      <c r="A8" s="7" t="s">
        <v>11</v>
      </c>
      <c r="B8" s="9" t="n">
        <v>30</v>
      </c>
      <c r="C8" s="10"/>
      <c r="D8" s="9" t="n">
        <f aca="false">C8*B8*$D$2/1000000</f>
        <v>0</v>
      </c>
    </row>
    <row r="9" customFormat="false" ht="12.8" hidden="false" customHeight="false" outlineLevel="0" collapsed="false">
      <c r="A9" s="7" t="s">
        <v>12</v>
      </c>
      <c r="B9" s="9" t="n">
        <v>8.4</v>
      </c>
      <c r="C9" s="10"/>
      <c r="D9" s="9" t="n">
        <f aca="false">C9*B9*$D$2/1000000</f>
        <v>0</v>
      </c>
    </row>
    <row r="10" customFormat="false" ht="12.8" hidden="false" customHeight="false" outlineLevel="0" collapsed="false">
      <c r="A10" s="7" t="s">
        <v>13</v>
      </c>
      <c r="B10" s="9" t="n">
        <v>76.75</v>
      </c>
      <c r="C10" s="10"/>
      <c r="D10" s="9" t="n">
        <f aca="false">C10*B10*$D$2/1000000</f>
        <v>0</v>
      </c>
    </row>
    <row r="11" customFormat="false" ht="12.8" hidden="false" customHeight="false" outlineLevel="0" collapsed="false">
      <c r="A11" s="7" t="s">
        <v>14</v>
      </c>
      <c r="B11" s="9" t="n">
        <v>120</v>
      </c>
      <c r="C11" s="10"/>
      <c r="D11" s="9" t="n">
        <f aca="false">C11*B11*$D$2/1000000</f>
        <v>0</v>
      </c>
    </row>
    <row r="12" customFormat="false" ht="12.8" hidden="false" customHeight="false" outlineLevel="0" collapsed="false">
      <c r="A12" s="7" t="s">
        <v>15</v>
      </c>
      <c r="B12" s="9" t="n">
        <v>145</v>
      </c>
      <c r="C12" s="10"/>
      <c r="D12" s="9" t="n">
        <f aca="false">C12*B12*$D$2/1000000</f>
        <v>0</v>
      </c>
    </row>
    <row r="13" customFormat="false" ht="12.8" hidden="false" customHeight="false" outlineLevel="0" collapsed="false">
      <c r="A13" s="7" t="s">
        <v>16</v>
      </c>
      <c r="B13" s="9" t="n">
        <v>168</v>
      </c>
      <c r="C13" s="10"/>
      <c r="D13" s="9" t="n">
        <f aca="false">C13*B13*$D$2/1000000</f>
        <v>0</v>
      </c>
    </row>
    <row r="14" customFormat="false" ht="23.85" hidden="false" customHeight="true" outlineLevel="0" collapsed="false">
      <c r="A14" s="6" t="s">
        <v>17</v>
      </c>
      <c r="B14" s="6"/>
      <c r="C14" s="6"/>
      <c r="D14" s="9" t="n">
        <f aca="false">C14*B14*$D$2/1000000</f>
        <v>0</v>
      </c>
    </row>
    <row r="15" customFormat="false" ht="12.8" hidden="false" customHeight="false" outlineLevel="0" collapsed="false">
      <c r="A15" s="7" t="s">
        <v>18</v>
      </c>
      <c r="B15" s="9" t="n">
        <v>0</v>
      </c>
      <c r="C15" s="10"/>
      <c r="D15" s="9" t="n">
        <f aca="false">C15*B15*$D$2/1000000</f>
        <v>0</v>
      </c>
    </row>
    <row r="16" customFormat="false" ht="12.8" hidden="false" customHeight="false" outlineLevel="0" collapsed="false">
      <c r="A16" s="7" t="s">
        <v>19</v>
      </c>
      <c r="B16" s="9" t="n">
        <v>134.4</v>
      </c>
      <c r="C16" s="10"/>
      <c r="D16" s="9" t="n">
        <f aca="false">C16*B16*$D$2/1000000</f>
        <v>0</v>
      </c>
    </row>
    <row r="17" customFormat="false" ht="15.65" hidden="false" customHeight="true" outlineLevel="0" collapsed="false">
      <c r="A17" s="7" t="s">
        <v>20</v>
      </c>
      <c r="B17" s="9" t="n">
        <v>205</v>
      </c>
      <c r="C17" s="10"/>
      <c r="D17" s="9" t="n">
        <f aca="false">C17*B17*$D$2/1000000</f>
        <v>0</v>
      </c>
    </row>
    <row r="18" customFormat="false" ht="12.8" hidden="false" customHeight="false" outlineLevel="0" collapsed="false">
      <c r="A18" s="7" t="s">
        <v>21</v>
      </c>
      <c r="B18" s="9" t="n">
        <v>189</v>
      </c>
      <c r="C18" s="10"/>
      <c r="D18" s="9" t="n">
        <f aca="false">C18*B18*$D$2/1000000</f>
        <v>0</v>
      </c>
    </row>
    <row r="19" customFormat="false" ht="12.8" hidden="false" customHeight="false" outlineLevel="0" collapsed="false">
      <c r="A19" s="7" t="s">
        <v>22</v>
      </c>
      <c r="B19" s="9" t="n">
        <v>219</v>
      </c>
      <c r="C19" s="10"/>
      <c r="D19" s="9" t="n">
        <f aca="false">C19*B19*$D$2/1000000</f>
        <v>0</v>
      </c>
    </row>
    <row r="20" customFormat="false" ht="12.8" hidden="false" customHeight="false" outlineLevel="0" collapsed="false">
      <c r="A20" s="7" t="s">
        <v>23</v>
      </c>
      <c r="B20" s="9" t="n">
        <v>252</v>
      </c>
      <c r="C20" s="10"/>
      <c r="D20" s="9" t="n">
        <f aca="false">C20*B20*$D$2/1000000</f>
        <v>0</v>
      </c>
    </row>
    <row r="21" customFormat="false" ht="12.8" hidden="false" customHeight="false" outlineLevel="0" collapsed="false">
      <c r="A21" s="7" t="s">
        <v>24</v>
      </c>
      <c r="B21" s="9" t="n">
        <v>224</v>
      </c>
      <c r="C21" s="10"/>
      <c r="D21" s="9" t="n">
        <f aca="false">C21*B21*$D$2/1000000</f>
        <v>0</v>
      </c>
    </row>
    <row r="22" customFormat="false" ht="12.8" hidden="false" customHeight="false" outlineLevel="0" collapsed="false">
      <c r="A22" s="7" t="s">
        <v>25</v>
      </c>
      <c r="B22" s="9" t="n">
        <v>189</v>
      </c>
      <c r="C22" s="10"/>
      <c r="D22" s="9" t="n">
        <f aca="false">C22*B22*$D$2/1000000</f>
        <v>0</v>
      </c>
    </row>
    <row r="23" customFormat="false" ht="12.8" hidden="false" customHeight="false" outlineLevel="0" collapsed="false">
      <c r="A23" s="7" t="s">
        <v>24</v>
      </c>
      <c r="B23" s="9" t="n">
        <v>224</v>
      </c>
      <c r="C23" s="10"/>
      <c r="D23" s="9" t="n">
        <f aca="false">C23*B23*$D$2/1000000</f>
        <v>0</v>
      </c>
    </row>
    <row r="24" customFormat="false" ht="12.8" hidden="false" customHeight="false" outlineLevel="0" collapsed="false">
      <c r="A24" s="7" t="s">
        <v>26</v>
      </c>
      <c r="B24" s="9" t="n">
        <v>224</v>
      </c>
      <c r="C24" s="10"/>
      <c r="D24" s="9" t="n">
        <f aca="false">C24*B24*$D$2/1000000</f>
        <v>0</v>
      </c>
    </row>
    <row r="25" customFormat="false" ht="12.8" hidden="false" customHeight="false" outlineLevel="0" collapsed="false">
      <c r="A25" s="11" t="s">
        <v>27</v>
      </c>
      <c r="B25" s="2"/>
      <c r="C25" s="2"/>
      <c r="D25" s="12" t="n">
        <f aca="false">SUM(D4:D24)</f>
        <v>0</v>
      </c>
    </row>
    <row r="26" customFormat="false" ht="12.8" hidden="false" customHeight="false" outlineLevel="0" collapsed="false">
      <c r="A26" s="2"/>
      <c r="B26" s="2"/>
      <c r="C26" s="2"/>
      <c r="D26" s="2"/>
    </row>
    <row r="27" customFormat="false" ht="12.8" hidden="false" customHeight="false" outlineLevel="0" collapsed="false">
      <c r="A27" s="13" t="s">
        <v>28</v>
      </c>
      <c r="B27" s="2"/>
      <c r="C27" s="2"/>
      <c r="D27" s="2"/>
    </row>
    <row r="28" customFormat="false" ht="22.5" hidden="false" customHeight="false" outlineLevel="0" collapsed="false">
      <c r="A28" s="14" t="s">
        <v>29</v>
      </c>
      <c r="B28" s="7" t="s">
        <v>30</v>
      </c>
      <c r="C28" s="14" t="s">
        <v>29</v>
      </c>
      <c r="D28" s="7" t="s">
        <v>30</v>
      </c>
    </row>
    <row r="29" customFormat="false" ht="12.8" hidden="false" customHeight="false" outlineLevel="0" collapsed="false">
      <c r="A29" s="14" t="n">
        <v>2019</v>
      </c>
      <c r="B29" s="7" t="n">
        <v>64</v>
      </c>
      <c r="C29" s="14" t="n">
        <v>2025</v>
      </c>
      <c r="D29" s="7" t="n">
        <v>82</v>
      </c>
    </row>
    <row r="30" customFormat="false" ht="12.8" hidden="false" customHeight="false" outlineLevel="0" collapsed="false">
      <c r="A30" s="14" t="n">
        <v>2020</v>
      </c>
      <c r="B30" s="7" t="n">
        <v>66</v>
      </c>
      <c r="C30" s="14" t="n">
        <v>2026</v>
      </c>
      <c r="D30" s="7" t="n">
        <v>85</v>
      </c>
    </row>
    <row r="31" customFormat="false" ht="12.8" hidden="false" customHeight="false" outlineLevel="0" collapsed="false">
      <c r="A31" s="14" t="n">
        <v>2021</v>
      </c>
      <c r="B31" s="7" t="n">
        <v>69</v>
      </c>
      <c r="C31" s="14" t="n">
        <v>2027</v>
      </c>
      <c r="D31" s="7" t="n">
        <v>88</v>
      </c>
    </row>
    <row r="32" customFormat="false" ht="12.8" hidden="false" customHeight="false" outlineLevel="0" collapsed="false">
      <c r="A32" s="14" t="n">
        <v>2022</v>
      </c>
      <c r="B32" s="7" t="n">
        <v>72</v>
      </c>
      <c r="C32" s="14" t="n">
        <v>2028</v>
      </c>
      <c r="D32" s="7" t="n">
        <v>92</v>
      </c>
    </row>
    <row r="33" customFormat="false" ht="12.8" hidden="false" customHeight="false" outlineLevel="0" collapsed="false">
      <c r="A33" s="14" t="n">
        <v>2023</v>
      </c>
      <c r="B33" s="7" t="n">
        <v>75</v>
      </c>
      <c r="C33" s="14" t="n">
        <v>2029</v>
      </c>
      <c r="D33" s="7" t="n">
        <v>96</v>
      </c>
    </row>
    <row r="34" customFormat="false" ht="12.8" hidden="false" customHeight="false" outlineLevel="0" collapsed="false">
      <c r="A34" s="14" t="n">
        <v>2024</v>
      </c>
      <c r="B34" s="7" t="n">
        <v>78</v>
      </c>
      <c r="C34" s="14" t="n">
        <v>2030</v>
      </c>
      <c r="D34" s="7" t="n">
        <v>100</v>
      </c>
    </row>
  </sheetData>
  <mergeCells count="3">
    <mergeCell ref="A1:C1"/>
    <mergeCell ref="A2:C2"/>
    <mergeCell ref="A14:C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16082</TotalTime>
  <Application>LibreOffice/7.0.2.2$Linux_X86_64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2020-01-20T15:49:17Z</dcterms:created>
  <dc:creator>Béatrice de Schauenburg</dc:creator>
  <dc:description/>
  <dc:language>fr-FR</dc:language>
  <cp:lastModifiedBy/>
  <dcterms:modified xsi:type="dcterms:W3CDTF">2021-01-09T11:36:45Z</dcterms:modified>
  <cp:revision>6</cp:revision>
  <dc:subject/>
  <dc:title/>
</cp:coreProperties>
</file>